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10545" activeTab="1"/>
  </bookViews>
  <sheets>
    <sheet name="Video Session A" sheetId="1" r:id="rId1"/>
    <sheet name="Video Session B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<sst xmlns="http://schemas.openxmlformats.org/spreadsheetml/2006/main" count="29" uniqueCount="19">
  <si>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t>beg</t>
  </si>
  <si>
    <t>end</t>
  </si>
  <si>
    <t>take</t>
  </si>
  <si>
    <t>desc</t>
  </si>
  <si>
    <t>swells</t>
  </si>
  <si>
    <t>V1-S1</t>
  </si>
  <si>
    <t>S1 - bass</t>
  </si>
  <si>
    <t>not satisfied with any performance</t>
  </si>
  <si>
    <t>OK, but hold 1st note of 113 longer (2 beats)</t>
  </si>
  <si>
    <t>nice</t>
  </si>
  <si>
    <t>small advantage</t>
  </si>
  <si>
    <t>bars</t>
  </si>
  <si>
    <t>take 1 bars</t>
  </si>
  <si>
    <t>take 2 bars</t>
  </si>
  <si>
    <t>take 3 bars</t>
  </si>
  <si>
    <t>bar</t>
  </si>
  <si>
    <t>time</t>
  </si>
  <si>
    <t>duration</t>
  </si>
  <si>
    <t>camera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</si>
</sst>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4" xfId="0" applyNumberFormat="1" applyBorder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7" sqref="A17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23</v>
      </c>
      <c r="C2">
        <v>2</v>
      </c>
      <c r="D2" t="s">
        <v>4</v>
      </c>
    </row>
    <row r="3" spans="1:4" ht="12.75">
      <c r="A3">
        <f>B2</f>
        <v>23</v>
      </c>
      <c r="B3">
        <v>73</v>
      </c>
      <c r="C3">
        <v>4</v>
      </c>
      <c r="D3" t="s">
        <v>5</v>
      </c>
    </row>
    <row r="4" spans="1:4" ht="12.75">
      <c r="A4">
        <f aca="true" t="shared" si="0" ref="A4:A16">B3</f>
        <v>73</v>
      </c>
      <c r="B4">
        <v>97</v>
      </c>
      <c r="C4">
        <v>3</v>
      </c>
      <c r="D4" t="s">
        <v>6</v>
      </c>
    </row>
    <row r="5" spans="1:4" ht="12.75">
      <c r="A5">
        <f t="shared" si="0"/>
        <v>97</v>
      </c>
      <c r="B5">
        <v>132</v>
      </c>
      <c r="C5">
        <v>2</v>
      </c>
      <c r="D5" t="s">
        <v>8</v>
      </c>
    </row>
    <row r="6" spans="1:3" ht="12.75">
      <c r="A6">
        <f t="shared" si="0"/>
        <v>132</v>
      </c>
      <c r="B6">
        <v>190</v>
      </c>
      <c r="C6">
        <v>3</v>
      </c>
    </row>
    <row r="7" spans="1:3" ht="12.75">
      <c r="A7">
        <f t="shared" si="0"/>
        <v>190</v>
      </c>
      <c r="B7">
        <v>215</v>
      </c>
      <c r="C7">
        <v>4</v>
      </c>
    </row>
    <row r="8" spans="1:4" ht="12.75">
      <c r="A8">
        <f t="shared" si="0"/>
        <v>215</v>
      </c>
      <c r="B8">
        <v>222</v>
      </c>
      <c r="C8">
        <v>2</v>
      </c>
      <c r="D8" t="s">
        <v>7</v>
      </c>
    </row>
    <row r="9" spans="1:3" ht="12.75">
      <c r="A9">
        <f t="shared" si="0"/>
        <v>222</v>
      </c>
      <c r="B9">
        <v>233</v>
      </c>
      <c r="C9">
        <v>2</v>
      </c>
    </row>
    <row r="10" spans="1:4" ht="12.75">
      <c r="A10">
        <f t="shared" si="0"/>
        <v>233</v>
      </c>
      <c r="B10">
        <v>243</v>
      </c>
      <c r="C10">
        <v>3</v>
      </c>
      <c r="D10" t="s">
        <v>7</v>
      </c>
    </row>
    <row r="11" spans="1:3" ht="12.75">
      <c r="A11">
        <f t="shared" si="0"/>
        <v>243</v>
      </c>
      <c r="B11">
        <v>265</v>
      </c>
      <c r="C11">
        <v>2</v>
      </c>
    </row>
    <row r="12" spans="1:4" ht="12.75">
      <c r="A12">
        <f t="shared" si="0"/>
        <v>265</v>
      </c>
      <c r="B12">
        <v>281</v>
      </c>
      <c r="C12">
        <v>4</v>
      </c>
      <c r="D12" t="s">
        <v>9</v>
      </c>
    </row>
    <row r="13" spans="1:4" ht="12.75">
      <c r="A13">
        <f t="shared" si="0"/>
        <v>281</v>
      </c>
      <c r="B13">
        <v>303</v>
      </c>
      <c r="C13">
        <v>3</v>
      </c>
      <c r="D13" t="s">
        <v>9</v>
      </c>
    </row>
    <row r="14" spans="1:4" ht="12.75">
      <c r="A14">
        <f t="shared" si="0"/>
        <v>303</v>
      </c>
      <c r="B14">
        <v>327</v>
      </c>
      <c r="C14">
        <v>4</v>
      </c>
      <c r="D14" t="s">
        <v>7</v>
      </c>
    </row>
    <row r="15" spans="1:3" ht="12.75">
      <c r="A15">
        <f t="shared" si="0"/>
        <v>327</v>
      </c>
      <c r="B15">
        <v>365</v>
      </c>
      <c r="C15">
        <v>3</v>
      </c>
    </row>
    <row r="16" ht="12.75">
      <c r="A16">
        <f t="shared" si="0"/>
        <v>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B16" sqref="B16"/>
    </sheetView>
  </sheetViews>
  <sheetFormatPr defaultColWidth="9.140625" defaultRowHeight="12.75"/>
  <cols>
    <col min="6" max="6" width="12.28125" style="0" bestFit="1" customWidth="1"/>
    <col min="7" max="7" width="12.28125" style="0" customWidth="1"/>
    <col min="11" max="11" width="12.421875" style="0" customWidth="1"/>
    <col min="12" max="12" width="13.28125" style="0" customWidth="1"/>
    <col min="13" max="13" width="13.8515625" style="0" customWidth="1"/>
  </cols>
  <sheetData>
    <row r="1" spans="1:13" ht="12.75">
      <c r="A1" s="1" t="s">
        <v>0</v>
      </c>
      <c r="B1" s="2"/>
      <c r="C1" s="1" t="s">
        <v>1</v>
      </c>
      <c r="D1" s="2"/>
      <c r="E1" t="s">
        <v>2</v>
      </c>
      <c r="F1" t="s">
        <v>17</v>
      </c>
      <c r="G1" t="s">
        <v>18</v>
      </c>
      <c r="H1" t="s">
        <v>3</v>
      </c>
      <c r="J1" t="s">
        <v>11</v>
      </c>
      <c r="K1" t="s">
        <v>12</v>
      </c>
      <c r="L1" t="s">
        <v>13</v>
      </c>
      <c r="M1" t="s">
        <v>14</v>
      </c>
    </row>
    <row r="2" spans="1:4" ht="12.75">
      <c r="A2" s="3" t="s">
        <v>15</v>
      </c>
      <c r="B2" s="4" t="s">
        <v>16</v>
      </c>
      <c r="C2" s="3" t="s">
        <v>15</v>
      </c>
      <c r="D2" s="4" t="s">
        <v>16</v>
      </c>
    </row>
    <row r="3" spans="1:13" ht="12.75">
      <c r="A3" s="5">
        <v>1</v>
      </c>
      <c r="B3" s="6">
        <v>0</v>
      </c>
      <c r="C3" s="5">
        <v>23</v>
      </c>
      <c r="D3" s="9">
        <v>0.020833333333333332</v>
      </c>
      <c r="E3">
        <v>1</v>
      </c>
      <c r="F3" s="10">
        <f>D3-B3</f>
        <v>0.020833333333333332</v>
      </c>
      <c r="G3" s="10"/>
      <c r="H3" t="s">
        <v>4</v>
      </c>
      <c r="J3">
        <f>C3-A3</f>
        <v>22</v>
      </c>
      <c r="K3">
        <f>IF($E3=1,1,0)*$J3</f>
        <v>22</v>
      </c>
      <c r="L3">
        <f>IF($E3=2,1,0)*$J3</f>
        <v>0</v>
      </c>
      <c r="M3">
        <f>IF($E3=3,1,0)*$J3</f>
        <v>0</v>
      </c>
    </row>
    <row r="4" spans="1:7" ht="12.75">
      <c r="A4" s="5">
        <f aca="true" t="shared" si="0" ref="A4:A18">C3</f>
        <v>23</v>
      </c>
      <c r="B4" s="9">
        <f>D3</f>
        <v>0.020833333333333332</v>
      </c>
      <c r="C4" s="5">
        <v>36</v>
      </c>
      <c r="D4" s="9">
        <v>0.03333333333333333</v>
      </c>
      <c r="E4">
        <v>2</v>
      </c>
      <c r="F4" s="10">
        <f aca="true" t="shared" si="1" ref="F4:F17">D4-B4</f>
        <v>0.0125</v>
      </c>
      <c r="G4" s="10"/>
    </row>
    <row r="5" spans="1:13" ht="12.75">
      <c r="A5" s="5">
        <f t="shared" si="0"/>
        <v>36</v>
      </c>
      <c r="B5" s="9">
        <f aca="true" t="shared" si="2" ref="B5:B18">D4</f>
        <v>0.03333333333333333</v>
      </c>
      <c r="C5" s="5">
        <v>38</v>
      </c>
      <c r="D5" s="9">
        <v>0.035416666666666666</v>
      </c>
      <c r="E5">
        <v>1</v>
      </c>
      <c r="F5" s="10">
        <f t="shared" si="1"/>
        <v>0.002083333333333333</v>
      </c>
      <c r="G5" s="10"/>
      <c r="J5">
        <f aca="true" t="shared" si="3" ref="J5:J17">C5-A5</f>
        <v>2</v>
      </c>
      <c r="K5">
        <f aca="true" t="shared" si="4" ref="K5:K17">IF($E5=1,1,0)*$J5</f>
        <v>2</v>
      </c>
      <c r="L5">
        <f aca="true" t="shared" si="5" ref="L5:L17">IF($E5=2,1,0)*$J5</f>
        <v>0</v>
      </c>
      <c r="M5">
        <f aca="true" t="shared" si="6" ref="M5:M17">IF($E5=3,1,0)*$J5</f>
        <v>0</v>
      </c>
    </row>
    <row r="6" spans="1:13" ht="12.75">
      <c r="A6" s="5">
        <f t="shared" si="0"/>
        <v>38</v>
      </c>
      <c r="B6" s="9">
        <f t="shared" si="2"/>
        <v>0.035416666666666666</v>
      </c>
      <c r="C6" s="5">
        <v>132</v>
      </c>
      <c r="D6" s="9">
        <v>0.125</v>
      </c>
      <c r="E6">
        <v>1</v>
      </c>
      <c r="F6" s="10">
        <f t="shared" si="1"/>
        <v>0.08958333333333333</v>
      </c>
      <c r="G6" s="10"/>
      <c r="J6">
        <f t="shared" si="3"/>
        <v>94</v>
      </c>
      <c r="K6">
        <f t="shared" si="4"/>
        <v>94</v>
      </c>
      <c r="L6">
        <f t="shared" si="5"/>
        <v>0</v>
      </c>
      <c r="M6">
        <f t="shared" si="6"/>
        <v>0</v>
      </c>
    </row>
    <row r="7" spans="1:13" ht="12.75">
      <c r="A7" s="5">
        <f t="shared" si="0"/>
        <v>132</v>
      </c>
      <c r="B7" s="9">
        <f t="shared" si="2"/>
        <v>0.125</v>
      </c>
      <c r="C7" s="5">
        <v>190</v>
      </c>
      <c r="D7" s="9">
        <v>0.16666666666666666</v>
      </c>
      <c r="E7">
        <v>2</v>
      </c>
      <c r="F7" s="10">
        <f t="shared" si="1"/>
        <v>0.04166666666666666</v>
      </c>
      <c r="G7" s="10"/>
      <c r="J7">
        <f t="shared" si="3"/>
        <v>58</v>
      </c>
      <c r="K7">
        <f t="shared" si="4"/>
        <v>0</v>
      </c>
      <c r="L7">
        <f t="shared" si="5"/>
        <v>58</v>
      </c>
      <c r="M7">
        <f t="shared" si="6"/>
        <v>0</v>
      </c>
    </row>
    <row r="8" spans="1:13" ht="12.75">
      <c r="A8" s="5">
        <f t="shared" si="0"/>
        <v>190</v>
      </c>
      <c r="B8" s="9">
        <f t="shared" si="2"/>
        <v>0.16666666666666666</v>
      </c>
      <c r="C8" s="5">
        <v>244</v>
      </c>
      <c r="D8" s="9">
        <v>0.21875</v>
      </c>
      <c r="E8">
        <v>2</v>
      </c>
      <c r="F8" s="10">
        <f t="shared" si="1"/>
        <v>0.05208333333333334</v>
      </c>
      <c r="G8" s="10"/>
      <c r="J8">
        <f t="shared" si="3"/>
        <v>54</v>
      </c>
      <c r="K8">
        <f t="shared" si="4"/>
        <v>0</v>
      </c>
      <c r="L8">
        <f t="shared" si="5"/>
        <v>54</v>
      </c>
      <c r="M8">
        <f t="shared" si="6"/>
        <v>0</v>
      </c>
    </row>
    <row r="9" spans="1:13" ht="12.75">
      <c r="A9" s="5">
        <f t="shared" si="0"/>
        <v>244</v>
      </c>
      <c r="B9" s="9">
        <f t="shared" si="2"/>
        <v>0.21875</v>
      </c>
      <c r="C9" s="5">
        <v>252</v>
      </c>
      <c r="D9" s="9">
        <v>0.2263888888888889</v>
      </c>
      <c r="E9">
        <v>3</v>
      </c>
      <c r="F9" s="10">
        <f t="shared" si="1"/>
        <v>0.0076388888888888895</v>
      </c>
      <c r="G9" s="10"/>
      <c r="H9" t="s">
        <v>10</v>
      </c>
      <c r="J9">
        <f t="shared" si="3"/>
        <v>8</v>
      </c>
      <c r="K9">
        <f t="shared" si="4"/>
        <v>0</v>
      </c>
      <c r="L9">
        <f t="shared" si="5"/>
        <v>0</v>
      </c>
      <c r="M9">
        <f t="shared" si="6"/>
        <v>8</v>
      </c>
    </row>
    <row r="10" spans="1:13" ht="12.75">
      <c r="A10" s="5">
        <f t="shared" si="0"/>
        <v>252</v>
      </c>
      <c r="B10" s="9">
        <f t="shared" si="2"/>
        <v>0.2263888888888889</v>
      </c>
      <c r="C10" s="5">
        <v>257</v>
      </c>
      <c r="D10" s="9">
        <v>0.23125</v>
      </c>
      <c r="E10">
        <v>1</v>
      </c>
      <c r="F10" s="10">
        <f t="shared" si="1"/>
        <v>0.004861111111111122</v>
      </c>
      <c r="G10" s="10"/>
      <c r="J10">
        <f t="shared" si="3"/>
        <v>5</v>
      </c>
      <c r="K10">
        <f t="shared" si="4"/>
        <v>5</v>
      </c>
      <c r="L10">
        <f t="shared" si="5"/>
        <v>0</v>
      </c>
      <c r="M10">
        <f t="shared" si="6"/>
        <v>0</v>
      </c>
    </row>
    <row r="11" spans="1:13" ht="12.75">
      <c r="A11" s="5">
        <f t="shared" si="0"/>
        <v>257</v>
      </c>
      <c r="B11" s="9">
        <f t="shared" si="2"/>
        <v>0.23125</v>
      </c>
      <c r="C11" s="5">
        <v>282</v>
      </c>
      <c r="D11" s="9">
        <v>0.2548611111111111</v>
      </c>
      <c r="E11">
        <v>3</v>
      </c>
      <c r="F11" s="10">
        <f t="shared" si="1"/>
        <v>0.023611111111111083</v>
      </c>
      <c r="G11" s="10"/>
      <c r="J11">
        <f t="shared" si="3"/>
        <v>25</v>
      </c>
      <c r="K11">
        <f t="shared" si="4"/>
        <v>0</v>
      </c>
      <c r="L11">
        <f t="shared" si="5"/>
        <v>0</v>
      </c>
      <c r="M11">
        <f t="shared" si="6"/>
        <v>25</v>
      </c>
    </row>
    <row r="12" spans="1:13" ht="12.75">
      <c r="A12" s="5">
        <f t="shared" si="0"/>
        <v>282</v>
      </c>
      <c r="B12" s="9">
        <f t="shared" si="2"/>
        <v>0.2548611111111111</v>
      </c>
      <c r="C12" s="5">
        <v>289</v>
      </c>
      <c r="D12" s="9">
        <v>0.2611111111111111</v>
      </c>
      <c r="E12">
        <v>2</v>
      </c>
      <c r="F12" s="10">
        <f t="shared" si="1"/>
        <v>0.006250000000000033</v>
      </c>
      <c r="G12" s="10"/>
      <c r="J12">
        <f t="shared" si="3"/>
        <v>7</v>
      </c>
      <c r="K12">
        <f t="shared" si="4"/>
        <v>0</v>
      </c>
      <c r="L12">
        <f t="shared" si="5"/>
        <v>7</v>
      </c>
      <c r="M12">
        <f t="shared" si="6"/>
        <v>0</v>
      </c>
    </row>
    <row r="13" spans="1:13" ht="12.75">
      <c r="A13" s="5">
        <f t="shared" si="0"/>
        <v>289</v>
      </c>
      <c r="B13" s="9">
        <f t="shared" si="2"/>
        <v>0.2611111111111111</v>
      </c>
      <c r="C13" s="5">
        <v>294</v>
      </c>
      <c r="D13" s="9">
        <v>0.2659722222222222</v>
      </c>
      <c r="E13">
        <v>1</v>
      </c>
      <c r="F13" s="10">
        <f t="shared" si="1"/>
        <v>0.004861111111111094</v>
      </c>
      <c r="G13" s="10"/>
      <c r="J13">
        <f t="shared" si="3"/>
        <v>5</v>
      </c>
      <c r="K13">
        <f t="shared" si="4"/>
        <v>5</v>
      </c>
      <c r="L13">
        <f t="shared" si="5"/>
        <v>0</v>
      </c>
      <c r="M13">
        <f t="shared" si="6"/>
        <v>0</v>
      </c>
    </row>
    <row r="14" spans="1:13" ht="12.75">
      <c r="A14" s="5">
        <f t="shared" si="0"/>
        <v>294</v>
      </c>
      <c r="B14" s="9">
        <f t="shared" si="2"/>
        <v>0.2659722222222222</v>
      </c>
      <c r="C14" s="5">
        <v>303</v>
      </c>
      <c r="D14" s="9">
        <v>0.275</v>
      </c>
      <c r="E14">
        <v>2</v>
      </c>
      <c r="F14" s="10">
        <f t="shared" si="1"/>
        <v>0.009027777777777801</v>
      </c>
      <c r="G14" s="10"/>
      <c r="J14">
        <f t="shared" si="3"/>
        <v>9</v>
      </c>
      <c r="K14">
        <f t="shared" si="4"/>
        <v>0</v>
      </c>
      <c r="L14">
        <f t="shared" si="5"/>
        <v>9</v>
      </c>
      <c r="M14">
        <f t="shared" si="6"/>
        <v>0</v>
      </c>
    </row>
    <row r="15" spans="1:13" ht="12.75">
      <c r="A15" s="5">
        <f t="shared" si="0"/>
        <v>303</v>
      </c>
      <c r="B15" s="9">
        <f t="shared" si="2"/>
        <v>0.275</v>
      </c>
      <c r="C15" s="5">
        <v>317</v>
      </c>
      <c r="D15" s="9">
        <v>0.2881944444444445</v>
      </c>
      <c r="E15">
        <v>1</v>
      </c>
      <c r="F15" s="10">
        <f t="shared" si="1"/>
        <v>0.013194444444444453</v>
      </c>
      <c r="G15" s="10"/>
      <c r="J15">
        <f t="shared" si="3"/>
        <v>14</v>
      </c>
      <c r="K15">
        <f t="shared" si="4"/>
        <v>14</v>
      </c>
      <c r="L15">
        <f t="shared" si="5"/>
        <v>0</v>
      </c>
      <c r="M15">
        <f t="shared" si="6"/>
        <v>0</v>
      </c>
    </row>
    <row r="16" spans="1:13" ht="12.75">
      <c r="A16" s="5">
        <f t="shared" si="0"/>
        <v>317</v>
      </c>
      <c r="B16" s="9">
        <f t="shared" si="2"/>
        <v>0.2881944444444445</v>
      </c>
      <c r="C16" s="5">
        <v>320</v>
      </c>
      <c r="D16" s="9">
        <v>0.29097222222222224</v>
      </c>
      <c r="E16">
        <v>3</v>
      </c>
      <c r="F16" s="10">
        <f t="shared" si="1"/>
        <v>0.002777777777777768</v>
      </c>
      <c r="G16" s="10"/>
      <c r="J16">
        <f t="shared" si="3"/>
        <v>3</v>
      </c>
      <c r="K16">
        <f t="shared" si="4"/>
        <v>0</v>
      </c>
      <c r="L16">
        <f t="shared" si="5"/>
        <v>0</v>
      </c>
      <c r="M16">
        <f t="shared" si="6"/>
        <v>3</v>
      </c>
    </row>
    <row r="17" spans="1:13" ht="12.75">
      <c r="A17" s="5">
        <f t="shared" si="0"/>
        <v>320</v>
      </c>
      <c r="B17" s="9">
        <f t="shared" si="2"/>
        <v>0.29097222222222224</v>
      </c>
      <c r="C17" s="5">
        <v>352</v>
      </c>
      <c r="D17" s="9">
        <v>0.3215277777777778</v>
      </c>
      <c r="E17">
        <v>1</v>
      </c>
      <c r="F17" s="10">
        <f t="shared" si="1"/>
        <v>0.030555555555555558</v>
      </c>
      <c r="G17" s="10"/>
      <c r="J17">
        <f t="shared" si="3"/>
        <v>32</v>
      </c>
      <c r="K17">
        <f t="shared" si="4"/>
        <v>32</v>
      </c>
      <c r="L17">
        <f t="shared" si="5"/>
        <v>0</v>
      </c>
      <c r="M17">
        <f t="shared" si="6"/>
        <v>0</v>
      </c>
    </row>
    <row r="18" spans="1:13" ht="12.75">
      <c r="A18" s="5">
        <f t="shared" si="0"/>
        <v>352</v>
      </c>
      <c r="B18" s="9">
        <f t="shared" si="2"/>
        <v>0.3215277777777778</v>
      </c>
      <c r="C18" s="5"/>
      <c r="D18" s="6"/>
      <c r="K18">
        <f>SUM(K3:K17)</f>
        <v>174</v>
      </c>
      <c r="L18">
        <f>SUM(L3:L17)</f>
        <v>128</v>
      </c>
      <c r="M18">
        <f>SUM(M3:M17)</f>
        <v>36</v>
      </c>
    </row>
    <row r="19" spans="1:4" ht="12.75">
      <c r="A19" s="5"/>
      <c r="B19" s="6"/>
      <c r="C19" s="5"/>
      <c r="D19" s="6"/>
    </row>
    <row r="20" spans="1:4" ht="12.75">
      <c r="A20" s="5"/>
      <c r="B20" s="6"/>
      <c r="C20" s="5"/>
      <c r="D20" s="6"/>
    </row>
    <row r="21" spans="1:4" ht="12.75">
      <c r="A21" s="5"/>
      <c r="B21" s="6"/>
      <c r="C21" s="5"/>
      <c r="D21" s="6"/>
    </row>
    <row r="22" spans="1:4" ht="12.75">
      <c r="A22" s="5"/>
      <c r="B22" s="6"/>
      <c r="C22" s="5"/>
      <c r="D22" s="6"/>
    </row>
    <row r="23" spans="1:4" ht="12.75">
      <c r="A23" s="5"/>
      <c r="B23" s="6"/>
      <c r="C23" s="5"/>
      <c r="D23" s="6"/>
    </row>
    <row r="24" spans="1:4" ht="12.75">
      <c r="A24" s="7"/>
      <c r="B24" s="8"/>
      <c r="C24" s="7"/>
      <c r="D24" s="8"/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WillSongs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Spicher</dc:creator>
  <cp:keywords/>
  <dc:description/>
  <cp:lastModifiedBy>Will Spicher</cp:lastModifiedBy>
  <dcterms:created xsi:type="dcterms:W3CDTF">2010-06-13T14:45:40Z</dcterms:created>
  <dcterms:modified xsi:type="dcterms:W3CDTF">2010-06-27T22:04:13Z</dcterms:modified>
  <cp:category/>
  <cp:version/>
  <cp:contentType/>
  <cp:contentStatus/>
</cp:coreProperties>
</file>